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<sst xmlns="http://schemas.openxmlformats.org/spreadsheetml/2006/main" count="256" uniqueCount="148">
  <si>
    <t>2021年02月02日英德市人民医院公开招聘工作人员考试成绩</t>
  </si>
  <si>
    <t>招聘岗位</t>
  </si>
  <si>
    <t>序号</t>
  </si>
  <si>
    <t>准考证号</t>
  </si>
  <si>
    <t>姓名</t>
  </si>
  <si>
    <t>性别</t>
  </si>
  <si>
    <t>笔试成绩</t>
  </si>
  <si>
    <t>操作成绩</t>
  </si>
  <si>
    <t>面试成绩</t>
  </si>
  <si>
    <t>总成绩</t>
  </si>
  <si>
    <t>是否入围</t>
  </si>
  <si>
    <t>护士A</t>
  </si>
  <si>
    <t>护士A06</t>
  </si>
  <si>
    <t>詹丽丽</t>
  </si>
  <si>
    <t>女</t>
  </si>
  <si>
    <t>是</t>
  </si>
  <si>
    <t>护士A19</t>
  </si>
  <si>
    <t>陈泽萍</t>
  </si>
  <si>
    <t>护士A16</t>
  </si>
  <si>
    <t>邓秋利</t>
  </si>
  <si>
    <t>护士A12</t>
  </si>
  <si>
    <t>卢健涛</t>
  </si>
  <si>
    <t>男</t>
  </si>
  <si>
    <t>护士A10</t>
  </si>
  <si>
    <t>卢美思</t>
  </si>
  <si>
    <t>护士A13</t>
  </si>
  <si>
    <t>刘婷婷</t>
  </si>
  <si>
    <t>护士A15</t>
  </si>
  <si>
    <t>何钊宜</t>
  </si>
  <si>
    <t>护士A07</t>
  </si>
  <si>
    <t>蓝菊香</t>
  </si>
  <si>
    <t>护士A04</t>
  </si>
  <si>
    <t>谢丽君</t>
  </si>
  <si>
    <t>护士A21</t>
  </si>
  <si>
    <t>吴青杰</t>
  </si>
  <si>
    <t>护士A25</t>
  </si>
  <si>
    <t>刘梦怡</t>
  </si>
  <si>
    <t>护士A01</t>
  </si>
  <si>
    <t>钟紫怡</t>
  </si>
  <si>
    <t>护士A24</t>
  </si>
  <si>
    <t>陆玮</t>
  </si>
  <si>
    <t>护士A23</t>
  </si>
  <si>
    <t>徐秋鹏</t>
  </si>
  <si>
    <t>护士A09</t>
  </si>
  <si>
    <t>华嘉雯</t>
  </si>
  <si>
    <t>护士A03</t>
  </si>
  <si>
    <t>李欣洁</t>
  </si>
  <si>
    <t>护士A14</t>
  </si>
  <si>
    <t>林晓敏</t>
  </si>
  <si>
    <t>护士A08</t>
  </si>
  <si>
    <t>张廷周</t>
  </si>
  <si>
    <t>护士A02</t>
  </si>
  <si>
    <t>巫婷婷</t>
  </si>
  <si>
    <t>护士A17</t>
  </si>
  <si>
    <t>杨文强</t>
  </si>
  <si>
    <t>护士A22</t>
  </si>
  <si>
    <t>蓝冬妹</t>
  </si>
  <si>
    <t>护士A18</t>
  </si>
  <si>
    <t>邱道良</t>
  </si>
  <si>
    <t>护士A11</t>
  </si>
  <si>
    <t>朱模远</t>
  </si>
  <si>
    <t>护士A05</t>
  </si>
  <si>
    <t>钟珊珊</t>
  </si>
  <si>
    <t>缺考</t>
  </si>
  <si>
    <t>护士A20</t>
  </si>
  <si>
    <t>杨翠贤</t>
  </si>
  <si>
    <t>护士B</t>
  </si>
  <si>
    <t>护士B06</t>
  </si>
  <si>
    <t>徐紫梦</t>
  </si>
  <si>
    <t>护士B18</t>
  </si>
  <si>
    <t>陆秋荣</t>
  </si>
  <si>
    <t>护士B04</t>
  </si>
  <si>
    <t>叶慧琪</t>
  </si>
  <si>
    <t>护士B13</t>
  </si>
  <si>
    <t>邝文瑶</t>
  </si>
  <si>
    <t>护士B08</t>
  </si>
  <si>
    <t>刘丽荣</t>
  </si>
  <si>
    <t>护士B02</t>
  </si>
  <si>
    <t>李洁玲</t>
  </si>
  <si>
    <t>护士B09</t>
  </si>
  <si>
    <t>谭诗茵</t>
  </si>
  <si>
    <t>护士B14</t>
  </si>
  <si>
    <t>毛思慧</t>
  </si>
  <si>
    <t>护士B01</t>
  </si>
  <si>
    <t>郭铭瑶</t>
  </si>
  <si>
    <t>护士B11</t>
  </si>
  <si>
    <t>吴文婕</t>
  </si>
  <si>
    <t>护士B07</t>
  </si>
  <si>
    <t>吴羚铃</t>
  </si>
  <si>
    <t>护士B12</t>
  </si>
  <si>
    <t>邓少娟</t>
  </si>
  <si>
    <t>护士B03</t>
  </si>
  <si>
    <t>肖乐霞</t>
  </si>
  <si>
    <t>护士B21</t>
  </si>
  <si>
    <t>谢婉莹</t>
  </si>
  <si>
    <t>护士B17</t>
  </si>
  <si>
    <t>陆文静</t>
  </si>
  <si>
    <t>护士B19</t>
  </si>
  <si>
    <t>陈恩怡</t>
  </si>
  <si>
    <t>护士B20</t>
  </si>
  <si>
    <t>曾彩玉</t>
  </si>
  <si>
    <t>护士B16</t>
  </si>
  <si>
    <t>欧诗华</t>
  </si>
  <si>
    <t>护士B05</t>
  </si>
  <si>
    <t>孔嘉敏</t>
  </si>
  <si>
    <t>护士B15</t>
  </si>
  <si>
    <t>李文君</t>
  </si>
  <si>
    <t>护士B10</t>
  </si>
  <si>
    <t>周秀妹</t>
  </si>
  <si>
    <t>影像技术员</t>
  </si>
  <si>
    <t>影像技术员03</t>
  </si>
  <si>
    <t>陈文秀</t>
  </si>
  <si>
    <t>影像技术员02</t>
  </si>
  <si>
    <t>邓腾</t>
  </si>
  <si>
    <t>影像技术员01</t>
  </si>
  <si>
    <t>邹孟姣</t>
  </si>
  <si>
    <t>安保干事</t>
  </si>
  <si>
    <t>安保干事01</t>
  </si>
  <si>
    <t>郑国梁</t>
  </si>
  <si>
    <t>安保干事02</t>
  </si>
  <si>
    <t>郑中保</t>
  </si>
  <si>
    <t>消防安全
专业技术人员</t>
  </si>
  <si>
    <t>消防安全技术员01</t>
  </si>
  <si>
    <t>陈智聪</t>
  </si>
  <si>
    <t>消防安全技术员02</t>
  </si>
  <si>
    <t>刘展行</t>
  </si>
  <si>
    <t>收费员</t>
  </si>
  <si>
    <t>收费员04</t>
  </si>
  <si>
    <t>邝淑怡</t>
  </si>
  <si>
    <t>收费员05</t>
  </si>
  <si>
    <t>严瑜敏</t>
  </si>
  <si>
    <t>收费员01</t>
  </si>
  <si>
    <t>陈森行</t>
  </si>
  <si>
    <t>收费员02</t>
  </si>
  <si>
    <t>钱秋容</t>
  </si>
  <si>
    <t>收费员03</t>
  </si>
  <si>
    <t>郭晶晶</t>
  </si>
  <si>
    <t>大站分院
护士</t>
  </si>
  <si>
    <t>大站分院护士02</t>
  </si>
  <si>
    <t>莫冬梅</t>
  </si>
  <si>
    <t>大站分院护士01</t>
  </si>
  <si>
    <t>陈洁斐</t>
  </si>
  <si>
    <t>保安员</t>
  </si>
  <si>
    <t>全自敏</t>
  </si>
  <si>
    <t>免笔试</t>
  </si>
  <si>
    <t>谭石林</t>
  </si>
  <si>
    <t>罗浩宇</t>
  </si>
  <si>
    <t>黄树带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</si>
</sst>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topLeftCell="A7" workbookViewId="0">
      <selection activeCell="L12" sqref="L12"/>
    </sheetView>
  </sheetViews>
  <sheetFormatPr defaultColWidth="9" defaultRowHeight="13.5"/>
  <cols>
    <col min="1" max="1" width="13.5" customWidth="1"/>
  </cols>
  <sheetData>
    <row r="1" ht="4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3" t="s">
        <v>10</v>
      </c>
    </row>
    <row r="3" ht="35" customHeight="1" spans="1:10">
      <c r="A3" s="5" t="s">
        <v>11</v>
      </c>
      <c r="B3" s="6">
        <v>1</v>
      </c>
      <c r="C3" s="7" t="s">
        <v>12</v>
      </c>
      <c r="D3" s="3" t="s">
        <v>13</v>
      </c>
      <c r="E3" s="3" t="s">
        <v>14</v>
      </c>
      <c r="F3" s="3">
        <v>80</v>
      </c>
      <c r="G3" s="3">
        <v>93</v>
      </c>
      <c r="H3" s="3">
        <v>75.83</v>
      </c>
      <c r="I3" s="3">
        <f t="shared" ref="I3:I8" si="0">F3*0.4+G3*0.3+H3*0.3</f>
        <v>82.649</v>
      </c>
      <c r="J3" s="3" t="s">
        <v>15</v>
      </c>
    </row>
    <row r="4" ht="35" customHeight="1" spans="1:10">
      <c r="A4" s="5"/>
      <c r="B4" s="6">
        <v>2</v>
      </c>
      <c r="C4" s="7" t="s">
        <v>16</v>
      </c>
      <c r="D4" s="3" t="s">
        <v>17</v>
      </c>
      <c r="E4" s="3" t="s">
        <v>14</v>
      </c>
      <c r="F4" s="3">
        <v>78</v>
      </c>
      <c r="G4" s="3">
        <v>85</v>
      </c>
      <c r="H4" s="3">
        <v>79.17</v>
      </c>
      <c r="I4" s="3">
        <f t="shared" si="0"/>
        <v>80.451</v>
      </c>
      <c r="J4" s="3" t="s">
        <v>15</v>
      </c>
    </row>
    <row r="5" ht="35" customHeight="1" spans="1:10">
      <c r="A5" s="5"/>
      <c r="B5" s="6">
        <v>3</v>
      </c>
      <c r="C5" s="7" t="s">
        <v>18</v>
      </c>
      <c r="D5" s="3" t="s">
        <v>19</v>
      </c>
      <c r="E5" s="3" t="s">
        <v>14</v>
      </c>
      <c r="F5" s="3">
        <v>76</v>
      </c>
      <c r="G5" s="3">
        <v>91</v>
      </c>
      <c r="H5" s="3">
        <v>75.33</v>
      </c>
      <c r="I5" s="3">
        <f t="shared" si="0"/>
        <v>80.299</v>
      </c>
      <c r="J5" s="3" t="s">
        <v>15</v>
      </c>
    </row>
    <row r="6" ht="35" customHeight="1" spans="1:10">
      <c r="A6" s="5"/>
      <c r="B6" s="6">
        <v>4</v>
      </c>
      <c r="C6" s="7" t="s">
        <v>20</v>
      </c>
      <c r="D6" s="3" t="s">
        <v>21</v>
      </c>
      <c r="E6" s="3" t="s">
        <v>22</v>
      </c>
      <c r="F6" s="3">
        <v>79</v>
      </c>
      <c r="G6" s="3">
        <v>84</v>
      </c>
      <c r="H6" s="3">
        <v>78.33</v>
      </c>
      <c r="I6" s="3">
        <f t="shared" si="0"/>
        <v>80.299</v>
      </c>
      <c r="J6" s="3" t="s">
        <v>15</v>
      </c>
    </row>
    <row r="7" ht="35" customHeight="1" spans="1:10">
      <c r="A7" s="5"/>
      <c r="B7" s="6">
        <v>5</v>
      </c>
      <c r="C7" s="7" t="s">
        <v>23</v>
      </c>
      <c r="D7" s="3" t="s">
        <v>24</v>
      </c>
      <c r="E7" s="3" t="s">
        <v>14</v>
      </c>
      <c r="F7" s="3">
        <v>79.5</v>
      </c>
      <c r="G7" s="3">
        <v>86</v>
      </c>
      <c r="H7" s="3">
        <v>74.33</v>
      </c>
      <c r="I7" s="3">
        <f t="shared" si="0"/>
        <v>79.899</v>
      </c>
      <c r="J7" s="3" t="s">
        <v>15</v>
      </c>
    </row>
    <row r="8" ht="35" customHeight="1" spans="1:10">
      <c r="A8" s="5"/>
      <c r="B8" s="6">
        <v>6</v>
      </c>
      <c r="C8" s="7" t="s">
        <v>25</v>
      </c>
      <c r="D8" s="3" t="s">
        <v>26</v>
      </c>
      <c r="E8" s="3" t="s">
        <v>14</v>
      </c>
      <c r="F8" s="3">
        <v>70.7</v>
      </c>
      <c r="G8" s="3">
        <v>96</v>
      </c>
      <c r="H8" s="3">
        <v>75</v>
      </c>
      <c r="I8" s="3">
        <f t="shared" si="0"/>
        <v>79.58</v>
      </c>
      <c r="J8" s="3" t="s">
        <v>15</v>
      </c>
    </row>
    <row r="9" ht="35" customHeight="1" spans="1:10">
      <c r="A9" s="5"/>
      <c r="B9" s="6">
        <v>7</v>
      </c>
      <c r="C9" s="7" t="s">
        <v>27</v>
      </c>
      <c r="D9" s="3" t="s">
        <v>28</v>
      </c>
      <c r="E9" s="3" t="s">
        <v>14</v>
      </c>
      <c r="F9" s="3">
        <v>80</v>
      </c>
      <c r="G9" s="3">
        <v>82</v>
      </c>
      <c r="H9" s="3">
        <v>75.17</v>
      </c>
      <c r="I9" s="3">
        <f>F9*0.4+H9*0.3+G9*0.3</f>
        <v>79.151</v>
      </c>
      <c r="J9" s="3" t="s">
        <v>15</v>
      </c>
    </row>
    <row r="10" ht="35" customHeight="1" spans="1:10">
      <c r="A10" s="5"/>
      <c r="B10" s="6">
        <v>8</v>
      </c>
      <c r="C10" s="7" t="s">
        <v>29</v>
      </c>
      <c r="D10" s="3" t="s">
        <v>30</v>
      </c>
      <c r="E10" s="3" t="s">
        <v>14</v>
      </c>
      <c r="F10" s="3">
        <v>71.5</v>
      </c>
      <c r="G10" s="3">
        <v>93</v>
      </c>
      <c r="H10" s="3">
        <v>72.67</v>
      </c>
      <c r="I10" s="3">
        <f t="shared" ref="I10:I25" si="1">F10*0.4+G10*0.3+H10*0.3</f>
        <v>78.301</v>
      </c>
      <c r="J10" s="3" t="s">
        <v>15</v>
      </c>
    </row>
    <row r="11" ht="35" customHeight="1" spans="1:10">
      <c r="A11" s="5"/>
      <c r="B11" s="6">
        <v>9</v>
      </c>
      <c r="C11" s="7" t="s">
        <v>31</v>
      </c>
      <c r="D11" s="3" t="s">
        <v>32</v>
      </c>
      <c r="E11" s="3" t="s">
        <v>14</v>
      </c>
      <c r="F11" s="3">
        <v>70</v>
      </c>
      <c r="G11" s="3">
        <v>92</v>
      </c>
      <c r="H11" s="3">
        <v>75.67</v>
      </c>
      <c r="I11" s="3">
        <f>F11*0.4+G11*0.3+H11*0.3</f>
        <v>78.301</v>
      </c>
      <c r="J11" s="3" t="s">
        <v>15</v>
      </c>
    </row>
    <row r="12" ht="35" customHeight="1" spans="1:10">
      <c r="A12" s="5"/>
      <c r="B12" s="6">
        <v>10</v>
      </c>
      <c r="C12" s="7" t="s">
        <v>33</v>
      </c>
      <c r="D12" s="3" t="s">
        <v>34</v>
      </c>
      <c r="E12" s="3" t="s">
        <v>22</v>
      </c>
      <c r="F12" s="3">
        <v>75.5</v>
      </c>
      <c r="G12" s="3">
        <v>86</v>
      </c>
      <c r="H12" s="3">
        <v>74.17</v>
      </c>
      <c r="I12" s="3">
        <f>F12*0.4+G12*0.3+H12*0.3</f>
        <v>78.251</v>
      </c>
      <c r="J12" s="3" t="s">
        <v>15</v>
      </c>
    </row>
    <row r="13" ht="35" customHeight="1" spans="1:10">
      <c r="A13" s="5"/>
      <c r="B13" s="6">
        <v>11</v>
      </c>
      <c r="C13" s="7" t="s">
        <v>35</v>
      </c>
      <c r="D13" s="3" t="s">
        <v>36</v>
      </c>
      <c r="E13" s="3" t="s">
        <v>14</v>
      </c>
      <c r="F13" s="3">
        <v>64</v>
      </c>
      <c r="G13" s="3">
        <v>95</v>
      </c>
      <c r="H13" s="3">
        <v>78.5</v>
      </c>
      <c r="I13" s="3">
        <f t="shared" si="1"/>
        <v>77.65</v>
      </c>
      <c r="J13" s="3" t="s">
        <v>15</v>
      </c>
    </row>
    <row r="14" ht="35" customHeight="1" spans="1:10">
      <c r="A14" s="5"/>
      <c r="B14" s="6">
        <v>12</v>
      </c>
      <c r="C14" s="7" t="s">
        <v>37</v>
      </c>
      <c r="D14" s="3" t="s">
        <v>38</v>
      </c>
      <c r="E14" s="3" t="s">
        <v>14</v>
      </c>
      <c r="F14" s="3">
        <v>71</v>
      </c>
      <c r="G14" s="3">
        <v>84.5</v>
      </c>
      <c r="H14" s="3">
        <v>76.33</v>
      </c>
      <c r="I14" s="3">
        <f t="shared" si="1"/>
        <v>76.649</v>
      </c>
      <c r="J14" s="3" t="s">
        <v>15</v>
      </c>
    </row>
    <row r="15" ht="35" customHeight="1" spans="1:10">
      <c r="A15" s="5"/>
      <c r="B15" s="6">
        <v>13</v>
      </c>
      <c r="C15" s="7" t="s">
        <v>39</v>
      </c>
      <c r="D15" s="3" t="s">
        <v>40</v>
      </c>
      <c r="E15" s="3" t="s">
        <v>14</v>
      </c>
      <c r="F15" s="3">
        <v>71</v>
      </c>
      <c r="G15" s="3">
        <v>83</v>
      </c>
      <c r="H15" s="3">
        <v>75.83</v>
      </c>
      <c r="I15" s="3">
        <f t="shared" si="1"/>
        <v>76.049</v>
      </c>
      <c r="J15" s="3" t="s">
        <v>15</v>
      </c>
    </row>
    <row r="16" ht="35" customHeight="1" spans="1:10">
      <c r="A16" s="5"/>
      <c r="B16" s="6">
        <v>14</v>
      </c>
      <c r="C16" s="7" t="s">
        <v>41</v>
      </c>
      <c r="D16" s="3" t="s">
        <v>42</v>
      </c>
      <c r="E16" s="3" t="s">
        <v>22</v>
      </c>
      <c r="F16" s="3">
        <v>69</v>
      </c>
      <c r="G16" s="3">
        <v>88</v>
      </c>
      <c r="H16" s="3">
        <v>70.13</v>
      </c>
      <c r="I16" s="3">
        <f t="shared" si="1"/>
        <v>75.039</v>
      </c>
      <c r="J16" s="3" t="s">
        <v>15</v>
      </c>
    </row>
    <row r="17" ht="35" customHeight="1" spans="1:10">
      <c r="A17" s="5"/>
      <c r="B17" s="6">
        <v>15</v>
      </c>
      <c r="C17" s="7" t="s">
        <v>43</v>
      </c>
      <c r="D17" s="3" t="s">
        <v>44</v>
      </c>
      <c r="E17" s="3" t="s">
        <v>14</v>
      </c>
      <c r="F17" s="3">
        <v>68</v>
      </c>
      <c r="G17" s="3">
        <v>87</v>
      </c>
      <c r="H17" s="3">
        <v>71.33</v>
      </c>
      <c r="I17" s="3">
        <f t="shared" si="1"/>
        <v>74.699</v>
      </c>
      <c r="J17" s="3" t="s">
        <v>15</v>
      </c>
    </row>
    <row r="18" ht="35" customHeight="1" spans="1:10">
      <c r="A18" s="5"/>
      <c r="B18" s="6">
        <v>16</v>
      </c>
      <c r="C18" s="7" t="s">
        <v>45</v>
      </c>
      <c r="D18" s="3" t="s">
        <v>46</v>
      </c>
      <c r="E18" s="3" t="s">
        <v>14</v>
      </c>
      <c r="F18" s="3">
        <v>72</v>
      </c>
      <c r="G18" s="3">
        <v>81</v>
      </c>
      <c r="H18" s="3">
        <v>68.33</v>
      </c>
      <c r="I18" s="3">
        <f t="shared" si="1"/>
        <v>73.599</v>
      </c>
      <c r="J18" s="3"/>
    </row>
    <row r="19" ht="35" customHeight="1" spans="1:10">
      <c r="A19" s="5"/>
      <c r="B19" s="6">
        <v>17</v>
      </c>
      <c r="C19" s="7" t="s">
        <v>47</v>
      </c>
      <c r="D19" s="3" t="s">
        <v>48</v>
      </c>
      <c r="E19" s="3" t="s">
        <v>14</v>
      </c>
      <c r="F19" s="3">
        <v>70.5</v>
      </c>
      <c r="G19" s="3">
        <v>66.5</v>
      </c>
      <c r="H19" s="3">
        <v>78.33</v>
      </c>
      <c r="I19" s="3">
        <f t="shared" si="1"/>
        <v>71.649</v>
      </c>
      <c r="J19" s="3"/>
    </row>
    <row r="20" ht="35" customHeight="1" spans="1:10">
      <c r="A20" s="5"/>
      <c r="B20" s="6">
        <v>18</v>
      </c>
      <c r="C20" s="7" t="s">
        <v>49</v>
      </c>
      <c r="D20" s="3" t="s">
        <v>50</v>
      </c>
      <c r="E20" s="3" t="s">
        <v>22</v>
      </c>
      <c r="F20" s="3">
        <v>64.5</v>
      </c>
      <c r="G20" s="3">
        <v>73</v>
      </c>
      <c r="H20" s="3">
        <v>78.67</v>
      </c>
      <c r="I20" s="3">
        <f t="shared" si="1"/>
        <v>71.301</v>
      </c>
      <c r="J20" s="3"/>
    </row>
    <row r="21" ht="35" customHeight="1" spans="1:10">
      <c r="A21" s="5"/>
      <c r="B21" s="6">
        <v>19</v>
      </c>
      <c r="C21" s="7" t="s">
        <v>51</v>
      </c>
      <c r="D21" s="3" t="s">
        <v>52</v>
      </c>
      <c r="E21" s="3" t="s">
        <v>14</v>
      </c>
      <c r="F21" s="3">
        <v>59</v>
      </c>
      <c r="G21" s="3">
        <v>81</v>
      </c>
      <c r="H21" s="3">
        <v>69.33</v>
      </c>
      <c r="I21" s="3">
        <f t="shared" si="1"/>
        <v>68.699</v>
      </c>
      <c r="J21" s="3"/>
    </row>
    <row r="22" ht="35" customHeight="1" spans="1:10">
      <c r="A22" s="5"/>
      <c r="B22" s="6">
        <v>20</v>
      </c>
      <c r="C22" s="7" t="s">
        <v>53</v>
      </c>
      <c r="D22" s="3" t="s">
        <v>54</v>
      </c>
      <c r="E22" s="3" t="s">
        <v>22</v>
      </c>
      <c r="F22" s="3">
        <v>67</v>
      </c>
      <c r="G22" s="3">
        <v>67</v>
      </c>
      <c r="H22" s="3">
        <v>68.67</v>
      </c>
      <c r="I22" s="3">
        <f t="shared" si="1"/>
        <v>67.501</v>
      </c>
      <c r="J22" s="3"/>
    </row>
    <row r="23" ht="35" customHeight="1" spans="1:10">
      <c r="A23" s="5"/>
      <c r="B23" s="6">
        <v>21</v>
      </c>
      <c r="C23" s="7" t="s">
        <v>55</v>
      </c>
      <c r="D23" s="3" t="s">
        <v>56</v>
      </c>
      <c r="E23" s="3" t="s">
        <v>14</v>
      </c>
      <c r="F23" s="3">
        <v>63</v>
      </c>
      <c r="G23" s="3">
        <v>75</v>
      </c>
      <c r="H23" s="3">
        <v>66</v>
      </c>
      <c r="I23" s="3">
        <f t="shared" si="1"/>
        <v>67.5</v>
      </c>
      <c r="J23" s="3"/>
    </row>
    <row r="24" ht="35" customHeight="1" spans="1:10">
      <c r="A24" s="5"/>
      <c r="B24" s="6">
        <v>22</v>
      </c>
      <c r="C24" s="7" t="s">
        <v>57</v>
      </c>
      <c r="D24" s="3" t="s">
        <v>58</v>
      </c>
      <c r="E24" s="3" t="s">
        <v>22</v>
      </c>
      <c r="F24" s="3">
        <v>63.5</v>
      </c>
      <c r="G24" s="3">
        <v>59</v>
      </c>
      <c r="H24" s="3">
        <v>72.17</v>
      </c>
      <c r="I24" s="3">
        <f t="shared" si="1"/>
        <v>64.751</v>
      </c>
      <c r="J24" s="3"/>
    </row>
    <row r="25" ht="35" customHeight="1" spans="1:10">
      <c r="A25" s="5"/>
      <c r="B25" s="6">
        <v>23</v>
      </c>
      <c r="C25" s="7" t="s">
        <v>59</v>
      </c>
      <c r="D25" s="3" t="s">
        <v>60</v>
      </c>
      <c r="E25" s="3" t="s">
        <v>22</v>
      </c>
      <c r="F25" s="3">
        <v>46</v>
      </c>
      <c r="G25" s="3">
        <v>59</v>
      </c>
      <c r="H25" s="3">
        <v>70</v>
      </c>
      <c r="I25" s="3">
        <f t="shared" si="1"/>
        <v>57.1</v>
      </c>
      <c r="J25" s="3"/>
    </row>
    <row r="26" ht="35" customHeight="1" spans="1:10">
      <c r="A26" s="5"/>
      <c r="B26" s="6">
        <v>24</v>
      </c>
      <c r="C26" s="7" t="s">
        <v>61</v>
      </c>
      <c r="D26" s="3" t="s">
        <v>62</v>
      </c>
      <c r="E26" s="3" t="s">
        <v>14</v>
      </c>
      <c r="F26" s="3"/>
      <c r="G26" s="3"/>
      <c r="H26" s="3"/>
      <c r="I26" s="3" t="s">
        <v>63</v>
      </c>
      <c r="J26" s="3"/>
    </row>
    <row r="27" ht="35" customHeight="1" spans="1:10">
      <c r="A27" s="5"/>
      <c r="B27" s="6">
        <v>25</v>
      </c>
      <c r="C27" s="7" t="s">
        <v>64</v>
      </c>
      <c r="D27" s="3" t="s">
        <v>65</v>
      </c>
      <c r="E27" s="3" t="s">
        <v>14</v>
      </c>
      <c r="F27" s="3"/>
      <c r="G27" s="3"/>
      <c r="H27" s="3"/>
      <c r="I27" s="3" t="s">
        <v>63</v>
      </c>
      <c r="J27" s="3"/>
    </row>
    <row r="28" ht="35" customHeight="1" spans="1:10">
      <c r="A28" s="5" t="s">
        <v>66</v>
      </c>
      <c r="B28" s="6">
        <v>1</v>
      </c>
      <c r="C28" s="7" t="s">
        <v>67</v>
      </c>
      <c r="D28" s="3" t="s">
        <v>68</v>
      </c>
      <c r="E28" s="3" t="s">
        <v>14</v>
      </c>
      <c r="F28" s="3">
        <v>79</v>
      </c>
      <c r="G28" s="3">
        <v>90</v>
      </c>
      <c r="H28" s="3">
        <v>78.17</v>
      </c>
      <c r="I28" s="3">
        <f t="shared" ref="I28:I47" si="2">F28*0.4+G28*0.3+H28*0.3</f>
        <v>82.051</v>
      </c>
      <c r="J28" s="3" t="s">
        <v>15</v>
      </c>
    </row>
    <row r="29" ht="35" customHeight="1" spans="1:10">
      <c r="A29" s="5"/>
      <c r="B29" s="6">
        <v>2</v>
      </c>
      <c r="C29" s="7" t="s">
        <v>69</v>
      </c>
      <c r="D29" s="3" t="s">
        <v>70</v>
      </c>
      <c r="E29" s="3" t="s">
        <v>14</v>
      </c>
      <c r="F29" s="3">
        <v>69</v>
      </c>
      <c r="G29" s="3">
        <v>95</v>
      </c>
      <c r="H29" s="3">
        <v>79</v>
      </c>
      <c r="I29" s="3">
        <f t="shared" si="2"/>
        <v>79.8</v>
      </c>
      <c r="J29" s="3" t="s">
        <v>15</v>
      </c>
    </row>
    <row r="30" ht="35" customHeight="1" spans="1:10">
      <c r="A30" s="5"/>
      <c r="B30" s="6">
        <v>3</v>
      </c>
      <c r="C30" s="7" t="s">
        <v>71</v>
      </c>
      <c r="D30" s="3" t="s">
        <v>72</v>
      </c>
      <c r="E30" s="3" t="s">
        <v>14</v>
      </c>
      <c r="F30" s="3">
        <v>72</v>
      </c>
      <c r="G30" s="3">
        <v>87</v>
      </c>
      <c r="H30" s="3">
        <v>80.17</v>
      </c>
      <c r="I30" s="3">
        <f t="shared" si="2"/>
        <v>78.951</v>
      </c>
      <c r="J30" s="3" t="s">
        <v>15</v>
      </c>
    </row>
    <row r="31" ht="35" customHeight="1" spans="1:10">
      <c r="A31" s="5"/>
      <c r="B31" s="6">
        <v>4</v>
      </c>
      <c r="C31" s="7" t="s">
        <v>73</v>
      </c>
      <c r="D31" s="3" t="s">
        <v>74</v>
      </c>
      <c r="E31" s="3" t="s">
        <v>14</v>
      </c>
      <c r="F31" s="3">
        <v>79</v>
      </c>
      <c r="G31" s="3">
        <v>82</v>
      </c>
      <c r="H31" s="3">
        <v>72</v>
      </c>
      <c r="I31" s="3">
        <f t="shared" si="2"/>
        <v>77.8</v>
      </c>
      <c r="J31" s="3" t="s">
        <v>15</v>
      </c>
    </row>
    <row r="32" ht="35" customHeight="1" spans="1:10">
      <c r="A32" s="5"/>
      <c r="B32" s="6">
        <v>5</v>
      </c>
      <c r="C32" s="7" t="s">
        <v>75</v>
      </c>
      <c r="D32" s="3" t="s">
        <v>76</v>
      </c>
      <c r="E32" s="3" t="s">
        <v>14</v>
      </c>
      <c r="F32" s="3">
        <v>77</v>
      </c>
      <c r="G32" s="3">
        <v>81</v>
      </c>
      <c r="H32" s="3">
        <v>72.67</v>
      </c>
      <c r="I32" s="3">
        <f t="shared" si="2"/>
        <v>76.901</v>
      </c>
      <c r="J32" s="3" t="s">
        <v>15</v>
      </c>
    </row>
    <row r="33" ht="35" customHeight="1" spans="1:10">
      <c r="A33" s="5"/>
      <c r="B33" s="6">
        <v>6</v>
      </c>
      <c r="C33" s="7" t="s">
        <v>77</v>
      </c>
      <c r="D33" s="3" t="s">
        <v>78</v>
      </c>
      <c r="E33" s="3" t="s">
        <v>14</v>
      </c>
      <c r="F33" s="3">
        <v>70.5</v>
      </c>
      <c r="G33" s="3">
        <v>90</v>
      </c>
      <c r="H33" s="3">
        <v>71.67</v>
      </c>
      <c r="I33" s="3">
        <f t="shared" si="2"/>
        <v>76.701</v>
      </c>
      <c r="J33" s="3" t="s">
        <v>15</v>
      </c>
    </row>
    <row r="34" ht="35" customHeight="1" spans="1:10">
      <c r="A34" s="5"/>
      <c r="B34" s="6">
        <v>7</v>
      </c>
      <c r="C34" s="7" t="s">
        <v>79</v>
      </c>
      <c r="D34" s="3" t="s">
        <v>80</v>
      </c>
      <c r="E34" s="3" t="s">
        <v>14</v>
      </c>
      <c r="F34" s="3">
        <v>75.5</v>
      </c>
      <c r="G34" s="3">
        <v>79</v>
      </c>
      <c r="H34" s="3">
        <v>74.67</v>
      </c>
      <c r="I34" s="3">
        <f t="shared" si="2"/>
        <v>76.301</v>
      </c>
      <c r="J34" s="3" t="s">
        <v>15</v>
      </c>
    </row>
    <row r="35" ht="35" customHeight="1" spans="1:10">
      <c r="A35" s="5"/>
      <c r="B35" s="6">
        <v>8</v>
      </c>
      <c r="C35" s="7" t="s">
        <v>81</v>
      </c>
      <c r="D35" s="3" t="s">
        <v>82</v>
      </c>
      <c r="E35" s="3" t="s">
        <v>14</v>
      </c>
      <c r="F35" s="3">
        <v>73</v>
      </c>
      <c r="G35" s="3">
        <v>80</v>
      </c>
      <c r="H35" s="3">
        <v>75.5</v>
      </c>
      <c r="I35" s="3">
        <f t="shared" si="2"/>
        <v>75.85</v>
      </c>
      <c r="J35" s="3" t="s">
        <v>15</v>
      </c>
    </row>
    <row r="36" ht="35" customHeight="1" spans="1:10">
      <c r="A36" s="5"/>
      <c r="B36" s="6">
        <v>9</v>
      </c>
      <c r="C36" s="7" t="s">
        <v>83</v>
      </c>
      <c r="D36" s="3" t="s">
        <v>84</v>
      </c>
      <c r="E36" s="3" t="s">
        <v>14</v>
      </c>
      <c r="F36" s="3">
        <v>76.5</v>
      </c>
      <c r="G36" s="3">
        <v>76</v>
      </c>
      <c r="H36" s="3">
        <v>74.33</v>
      </c>
      <c r="I36" s="3">
        <f t="shared" si="2"/>
        <v>75.699</v>
      </c>
      <c r="J36" s="3" t="s">
        <v>15</v>
      </c>
    </row>
    <row r="37" ht="35" customHeight="1" spans="1:10">
      <c r="A37" s="5"/>
      <c r="B37" s="6">
        <v>10</v>
      </c>
      <c r="C37" s="7" t="s">
        <v>85</v>
      </c>
      <c r="D37" s="3" t="s">
        <v>86</v>
      </c>
      <c r="E37" s="3" t="s">
        <v>14</v>
      </c>
      <c r="F37" s="3">
        <v>72</v>
      </c>
      <c r="G37" s="3">
        <v>79</v>
      </c>
      <c r="H37" s="3">
        <v>76.33</v>
      </c>
      <c r="I37" s="3">
        <f t="shared" si="2"/>
        <v>75.399</v>
      </c>
      <c r="J37" s="3" t="s">
        <v>15</v>
      </c>
    </row>
    <row r="38" ht="35" customHeight="1" spans="1:10">
      <c r="A38" s="5"/>
      <c r="B38" s="6">
        <v>11</v>
      </c>
      <c r="C38" s="7" t="s">
        <v>87</v>
      </c>
      <c r="D38" s="3" t="s">
        <v>88</v>
      </c>
      <c r="E38" s="3" t="s">
        <v>14</v>
      </c>
      <c r="F38" s="3">
        <v>66</v>
      </c>
      <c r="G38" s="3">
        <v>80</v>
      </c>
      <c r="H38" s="3">
        <v>75.67</v>
      </c>
      <c r="I38" s="3">
        <f t="shared" si="2"/>
        <v>73.101</v>
      </c>
      <c r="J38" s="3" t="s">
        <v>15</v>
      </c>
    </row>
    <row r="39" ht="35" customHeight="1" spans="1:10">
      <c r="A39" s="5"/>
      <c r="B39" s="6">
        <v>12</v>
      </c>
      <c r="C39" s="7" t="s">
        <v>89</v>
      </c>
      <c r="D39" s="3" t="s">
        <v>90</v>
      </c>
      <c r="E39" s="3" t="s">
        <v>14</v>
      </c>
      <c r="F39" s="3">
        <v>67.5</v>
      </c>
      <c r="G39" s="3">
        <v>82</v>
      </c>
      <c r="H39" s="3">
        <v>71.17</v>
      </c>
      <c r="I39" s="3">
        <f t="shared" si="2"/>
        <v>72.951</v>
      </c>
      <c r="J39" s="3" t="s">
        <v>15</v>
      </c>
    </row>
    <row r="40" ht="35" customHeight="1" spans="1:10">
      <c r="A40" s="5"/>
      <c r="B40" s="6">
        <v>13</v>
      </c>
      <c r="C40" s="7" t="s">
        <v>91</v>
      </c>
      <c r="D40" s="3" t="s">
        <v>92</v>
      </c>
      <c r="E40" s="3" t="s">
        <v>14</v>
      </c>
      <c r="F40" s="3">
        <v>76</v>
      </c>
      <c r="G40" s="3">
        <v>69</v>
      </c>
      <c r="H40" s="3">
        <v>72.33</v>
      </c>
      <c r="I40" s="3">
        <f t="shared" si="2"/>
        <v>72.799</v>
      </c>
      <c r="J40" s="3" t="s">
        <v>15</v>
      </c>
    </row>
    <row r="41" ht="35" customHeight="1" spans="1:10">
      <c r="A41" s="5"/>
      <c r="B41" s="6">
        <v>14</v>
      </c>
      <c r="C41" s="7" t="s">
        <v>93</v>
      </c>
      <c r="D41" s="3" t="s">
        <v>94</v>
      </c>
      <c r="E41" s="3" t="s">
        <v>14</v>
      </c>
      <c r="F41" s="3">
        <v>60.5</v>
      </c>
      <c r="G41" s="3">
        <v>78</v>
      </c>
      <c r="H41" s="3">
        <v>76.67</v>
      </c>
      <c r="I41" s="3">
        <f t="shared" si="2"/>
        <v>70.601</v>
      </c>
      <c r="J41" s="3" t="s">
        <v>15</v>
      </c>
    </row>
    <row r="42" ht="35" customHeight="1" spans="1:10">
      <c r="A42" s="5"/>
      <c r="B42" s="6">
        <v>15</v>
      </c>
      <c r="C42" s="7" t="s">
        <v>95</v>
      </c>
      <c r="D42" s="3" t="s">
        <v>96</v>
      </c>
      <c r="E42" s="3" t="s">
        <v>14</v>
      </c>
      <c r="F42" s="3">
        <v>67.5</v>
      </c>
      <c r="G42" s="3">
        <v>69</v>
      </c>
      <c r="H42" s="3">
        <v>73.17</v>
      </c>
      <c r="I42" s="3">
        <f t="shared" si="2"/>
        <v>69.651</v>
      </c>
      <c r="J42" s="3" t="s">
        <v>15</v>
      </c>
    </row>
    <row r="43" ht="35" customHeight="1" spans="1:10">
      <c r="A43" s="5"/>
      <c r="B43" s="6">
        <v>16</v>
      </c>
      <c r="C43" s="7" t="s">
        <v>97</v>
      </c>
      <c r="D43" s="3" t="s">
        <v>98</v>
      </c>
      <c r="E43" s="3" t="s">
        <v>14</v>
      </c>
      <c r="F43" s="3">
        <v>59.5</v>
      </c>
      <c r="G43" s="3">
        <v>84</v>
      </c>
      <c r="H43" s="3">
        <v>67.67</v>
      </c>
      <c r="I43" s="3">
        <f t="shared" si="2"/>
        <v>69.301</v>
      </c>
      <c r="J43" s="3"/>
    </row>
    <row r="44" ht="35" customHeight="1" spans="1:10">
      <c r="A44" s="5"/>
      <c r="B44" s="6">
        <v>17</v>
      </c>
      <c r="C44" s="7" t="s">
        <v>99</v>
      </c>
      <c r="D44" s="3" t="s">
        <v>100</v>
      </c>
      <c r="E44" s="3" t="s">
        <v>14</v>
      </c>
      <c r="F44" s="3">
        <v>66</v>
      </c>
      <c r="G44" s="3">
        <v>78</v>
      </c>
      <c r="H44" s="3">
        <v>64</v>
      </c>
      <c r="I44" s="3">
        <f t="shared" si="2"/>
        <v>69</v>
      </c>
      <c r="J44" s="3"/>
    </row>
    <row r="45" ht="35" customHeight="1" spans="1:10">
      <c r="A45" s="5"/>
      <c r="B45" s="6">
        <v>18</v>
      </c>
      <c r="C45" s="7" t="s">
        <v>101</v>
      </c>
      <c r="D45" s="3" t="s">
        <v>102</v>
      </c>
      <c r="E45" s="3" t="s">
        <v>22</v>
      </c>
      <c r="F45" s="3">
        <v>57</v>
      </c>
      <c r="G45" s="3">
        <v>83</v>
      </c>
      <c r="H45" s="3">
        <v>70.5</v>
      </c>
      <c r="I45" s="3">
        <f t="shared" si="2"/>
        <v>68.85</v>
      </c>
      <c r="J45" s="3"/>
    </row>
    <row r="46" ht="35" customHeight="1" spans="1:10">
      <c r="A46" s="5"/>
      <c r="B46" s="6">
        <v>19</v>
      </c>
      <c r="C46" s="7" t="s">
        <v>103</v>
      </c>
      <c r="D46" s="3" t="s">
        <v>104</v>
      </c>
      <c r="E46" s="3" t="s">
        <v>14</v>
      </c>
      <c r="F46" s="3">
        <v>67</v>
      </c>
      <c r="G46" s="3">
        <v>63</v>
      </c>
      <c r="H46" s="3">
        <v>73.33</v>
      </c>
      <c r="I46" s="3">
        <f t="shared" si="2"/>
        <v>67.699</v>
      </c>
      <c r="J46" s="3"/>
    </row>
    <row r="47" ht="35" customHeight="1" spans="1:10">
      <c r="A47" s="5"/>
      <c r="B47" s="6">
        <v>20</v>
      </c>
      <c r="C47" s="7" t="s">
        <v>105</v>
      </c>
      <c r="D47" s="3" t="s">
        <v>106</v>
      </c>
      <c r="E47" s="3" t="s">
        <v>14</v>
      </c>
      <c r="F47" s="3">
        <v>58</v>
      </c>
      <c r="G47" s="3">
        <v>73</v>
      </c>
      <c r="H47" s="3">
        <v>70.5</v>
      </c>
      <c r="I47" s="3">
        <f t="shared" si="2"/>
        <v>66.25</v>
      </c>
      <c r="J47" s="3"/>
    </row>
    <row r="48" ht="35" customHeight="1" spans="1:10">
      <c r="A48" s="5"/>
      <c r="B48" s="6">
        <v>21</v>
      </c>
      <c r="C48" s="7" t="s">
        <v>107</v>
      </c>
      <c r="D48" s="3" t="s">
        <v>108</v>
      </c>
      <c r="E48" s="3" t="s">
        <v>14</v>
      </c>
      <c r="F48" s="3"/>
      <c r="G48" s="3"/>
      <c r="H48" s="3"/>
      <c r="I48" s="3" t="s">
        <v>63</v>
      </c>
      <c r="J48" s="3"/>
    </row>
    <row r="49" ht="35" customHeight="1" spans="1:10">
      <c r="A49" s="5" t="s">
        <v>109</v>
      </c>
      <c r="B49" s="6">
        <v>1</v>
      </c>
      <c r="C49" s="7" t="s">
        <v>110</v>
      </c>
      <c r="D49" s="3" t="s">
        <v>111</v>
      </c>
      <c r="E49" s="3" t="s">
        <v>14</v>
      </c>
      <c r="F49" s="3">
        <v>72.5</v>
      </c>
      <c r="G49" s="3">
        <v>95</v>
      </c>
      <c r="H49" s="3">
        <v>75.67</v>
      </c>
      <c r="I49" s="3">
        <f t="shared" ref="I49:I51" si="3">F49*0.4+G49*0.3+H49*0.3</f>
        <v>80.201</v>
      </c>
      <c r="J49" s="3" t="s">
        <v>15</v>
      </c>
    </row>
    <row r="50" ht="35" customHeight="1" spans="1:10">
      <c r="A50" s="5"/>
      <c r="B50" s="6">
        <v>2</v>
      </c>
      <c r="C50" s="7" t="s">
        <v>112</v>
      </c>
      <c r="D50" s="3" t="s">
        <v>113</v>
      </c>
      <c r="E50" s="3" t="s">
        <v>14</v>
      </c>
      <c r="F50" s="3">
        <v>52.5</v>
      </c>
      <c r="G50" s="3">
        <v>85</v>
      </c>
      <c r="H50" s="3">
        <v>76.67</v>
      </c>
      <c r="I50" s="3">
        <f t="shared" si="3"/>
        <v>69.501</v>
      </c>
      <c r="J50" s="3"/>
    </row>
    <row r="51" ht="35" customHeight="1" spans="1:10">
      <c r="A51" s="5"/>
      <c r="B51" s="6">
        <v>3</v>
      </c>
      <c r="C51" s="7" t="s">
        <v>114</v>
      </c>
      <c r="D51" s="3" t="s">
        <v>115</v>
      </c>
      <c r="E51" s="3" t="s">
        <v>14</v>
      </c>
      <c r="F51" s="3">
        <v>47.5</v>
      </c>
      <c r="G51" s="3">
        <v>89</v>
      </c>
      <c r="H51" s="3">
        <v>75.67</v>
      </c>
      <c r="I51" s="3">
        <f t="shared" si="3"/>
        <v>68.401</v>
      </c>
      <c r="J51" s="3"/>
    </row>
    <row r="52" ht="35" customHeight="1" spans="1:10">
      <c r="A52" s="5" t="s">
        <v>116</v>
      </c>
      <c r="B52" s="6">
        <v>1</v>
      </c>
      <c r="C52" s="7" t="s">
        <v>117</v>
      </c>
      <c r="D52" s="3" t="s">
        <v>118</v>
      </c>
      <c r="E52" s="3" t="s">
        <v>22</v>
      </c>
      <c r="F52" s="3">
        <v>72</v>
      </c>
      <c r="G52" s="3">
        <v>71.6</v>
      </c>
      <c r="H52" s="3">
        <v>63.67</v>
      </c>
      <c r="I52" s="3">
        <f t="shared" ref="I52:I61" si="4">F52*0.4+G52*0.3+H52*0.3</f>
        <v>69.381</v>
      </c>
      <c r="J52" s="3" t="s">
        <v>15</v>
      </c>
    </row>
    <row r="53" ht="35" customHeight="1" spans="1:10">
      <c r="A53" s="5"/>
      <c r="B53" s="6">
        <v>2</v>
      </c>
      <c r="C53" s="7" t="s">
        <v>119</v>
      </c>
      <c r="D53" s="3" t="s">
        <v>120</v>
      </c>
      <c r="E53" s="3" t="s">
        <v>22</v>
      </c>
      <c r="F53" s="3">
        <v>52</v>
      </c>
      <c r="G53" s="3">
        <v>53.3</v>
      </c>
      <c r="H53" s="3">
        <v>64.5</v>
      </c>
      <c r="I53" s="3">
        <f t="shared" si="4"/>
        <v>56.14</v>
      </c>
      <c r="J53" s="3"/>
    </row>
    <row r="54" ht="35" customHeight="1" spans="1:10">
      <c r="A54" s="8" t="s">
        <v>121</v>
      </c>
      <c r="B54" s="6">
        <v>1</v>
      </c>
      <c r="C54" s="7" t="s">
        <v>122</v>
      </c>
      <c r="D54" s="3" t="s">
        <v>123</v>
      </c>
      <c r="E54" s="3" t="s">
        <v>22</v>
      </c>
      <c r="F54" s="3">
        <v>80</v>
      </c>
      <c r="G54" s="3">
        <v>75</v>
      </c>
      <c r="H54" s="3">
        <v>74.33</v>
      </c>
      <c r="I54" s="3">
        <f t="shared" si="4"/>
        <v>76.799</v>
      </c>
      <c r="J54" s="3" t="s">
        <v>15</v>
      </c>
    </row>
    <row r="55" ht="35" customHeight="1" spans="1:10">
      <c r="A55" s="5"/>
      <c r="B55" s="6">
        <v>2</v>
      </c>
      <c r="C55" s="7" t="s">
        <v>124</v>
      </c>
      <c r="D55" s="3" t="s">
        <v>125</v>
      </c>
      <c r="E55" s="3" t="s">
        <v>22</v>
      </c>
      <c r="F55" s="3">
        <v>78</v>
      </c>
      <c r="G55" s="3">
        <v>59</v>
      </c>
      <c r="H55" s="3">
        <v>74.67</v>
      </c>
      <c r="I55" s="3">
        <f t="shared" si="4"/>
        <v>71.301</v>
      </c>
      <c r="J55" s="3" t="s">
        <v>15</v>
      </c>
    </row>
    <row r="56" ht="35" customHeight="1" spans="1:10">
      <c r="A56" s="5" t="s">
        <v>126</v>
      </c>
      <c r="B56" s="6">
        <v>1</v>
      </c>
      <c r="C56" s="7" t="s">
        <v>127</v>
      </c>
      <c r="D56" s="3" t="s">
        <v>128</v>
      </c>
      <c r="E56" s="3" t="s">
        <v>14</v>
      </c>
      <c r="F56" s="3">
        <v>72.5</v>
      </c>
      <c r="G56" s="3">
        <v>100</v>
      </c>
      <c r="H56" s="3">
        <v>74.33</v>
      </c>
      <c r="I56" s="3">
        <f t="shared" si="4"/>
        <v>81.299</v>
      </c>
      <c r="J56" s="3" t="s">
        <v>15</v>
      </c>
    </row>
    <row r="57" ht="35" customHeight="1" spans="1:10">
      <c r="A57" s="5"/>
      <c r="B57" s="6">
        <v>2</v>
      </c>
      <c r="C57" s="7" t="s">
        <v>129</v>
      </c>
      <c r="D57" s="3" t="s">
        <v>130</v>
      </c>
      <c r="E57" s="3" t="s">
        <v>14</v>
      </c>
      <c r="F57" s="3">
        <v>64</v>
      </c>
      <c r="G57" s="3">
        <v>100</v>
      </c>
      <c r="H57" s="3">
        <v>74.17</v>
      </c>
      <c r="I57" s="3">
        <f t="shared" si="4"/>
        <v>77.851</v>
      </c>
      <c r="J57" s="3" t="s">
        <v>15</v>
      </c>
    </row>
    <row r="58" ht="35" customHeight="1" spans="1:10">
      <c r="A58" s="5"/>
      <c r="B58" s="6">
        <v>3</v>
      </c>
      <c r="C58" s="7" t="s">
        <v>131</v>
      </c>
      <c r="D58" s="3" t="s">
        <v>132</v>
      </c>
      <c r="E58" s="3" t="s">
        <v>14</v>
      </c>
      <c r="F58" s="3">
        <v>73.5</v>
      </c>
      <c r="G58" s="3">
        <v>85.1</v>
      </c>
      <c r="H58" s="3">
        <v>73.33</v>
      </c>
      <c r="I58" s="3">
        <f t="shared" si="4"/>
        <v>76.929</v>
      </c>
      <c r="J58" s="3" t="s">
        <v>15</v>
      </c>
    </row>
    <row r="59" ht="35" customHeight="1" spans="1:10">
      <c r="A59" s="5"/>
      <c r="B59" s="6">
        <v>4</v>
      </c>
      <c r="C59" s="7" t="s">
        <v>133</v>
      </c>
      <c r="D59" s="3" t="s">
        <v>134</v>
      </c>
      <c r="E59" s="3" t="s">
        <v>14</v>
      </c>
      <c r="F59" s="3">
        <v>68</v>
      </c>
      <c r="G59" s="3">
        <v>69.4</v>
      </c>
      <c r="H59" s="3">
        <v>78.5</v>
      </c>
      <c r="I59" s="3">
        <f t="shared" si="4"/>
        <v>71.57</v>
      </c>
      <c r="J59" s="3" t="s">
        <v>15</v>
      </c>
    </row>
    <row r="60" ht="35" customHeight="1" spans="1:10">
      <c r="A60" s="5"/>
      <c r="B60" s="6">
        <v>5</v>
      </c>
      <c r="C60" s="7" t="s">
        <v>135</v>
      </c>
      <c r="D60" s="3" t="s">
        <v>136</v>
      </c>
      <c r="E60" s="3" t="s">
        <v>14</v>
      </c>
      <c r="F60" s="3">
        <v>63.5</v>
      </c>
      <c r="G60" s="3">
        <v>64</v>
      </c>
      <c r="H60" s="3">
        <v>69.67</v>
      </c>
      <c r="I60" s="3">
        <f t="shared" si="4"/>
        <v>65.501</v>
      </c>
      <c r="J60" s="3"/>
    </row>
    <row r="61" ht="35" customHeight="1" spans="1:10">
      <c r="A61" s="5" t="s">
        <v>137</v>
      </c>
      <c r="B61" s="6">
        <v>1</v>
      </c>
      <c r="C61" s="7" t="s">
        <v>138</v>
      </c>
      <c r="D61" s="3" t="s">
        <v>139</v>
      </c>
      <c r="E61" s="3" t="s">
        <v>14</v>
      </c>
      <c r="F61" s="3">
        <v>72</v>
      </c>
      <c r="G61" s="3">
        <v>94</v>
      </c>
      <c r="H61" s="3">
        <v>76</v>
      </c>
      <c r="I61" s="3">
        <f t="shared" si="4"/>
        <v>79.8</v>
      </c>
      <c r="J61" s="3" t="s">
        <v>15</v>
      </c>
    </row>
    <row r="62" ht="35" customHeight="1" spans="1:10">
      <c r="A62" s="5"/>
      <c r="B62" s="6">
        <v>2</v>
      </c>
      <c r="C62" s="7" t="s">
        <v>140</v>
      </c>
      <c r="D62" s="3" t="s">
        <v>141</v>
      </c>
      <c r="E62" s="3" t="s">
        <v>14</v>
      </c>
      <c r="F62" s="3"/>
      <c r="G62" s="3"/>
      <c r="H62" s="3"/>
      <c r="I62" s="3" t="s">
        <v>63</v>
      </c>
      <c r="J62" s="3"/>
    </row>
    <row r="63" ht="35" customHeight="1" spans="1:10">
      <c r="A63" s="5" t="s">
        <v>142</v>
      </c>
      <c r="B63" s="6">
        <v>1</v>
      </c>
      <c r="C63" s="7"/>
      <c r="D63" s="3" t="s">
        <v>143</v>
      </c>
      <c r="E63" s="3" t="s">
        <v>22</v>
      </c>
      <c r="F63" s="3" t="s">
        <v>144</v>
      </c>
      <c r="G63" s="3">
        <v>88.3</v>
      </c>
      <c r="H63" s="3">
        <v>63.83</v>
      </c>
      <c r="I63" s="3">
        <f t="shared" ref="I63:I66" si="5">G63*0.5+H63*0.5</f>
        <v>76.065</v>
      </c>
      <c r="J63" s="3" t="s">
        <v>15</v>
      </c>
    </row>
    <row r="64" ht="35" customHeight="1" spans="1:10">
      <c r="A64" s="5"/>
      <c r="B64" s="6">
        <v>2</v>
      </c>
      <c r="C64" s="7"/>
      <c r="D64" s="3" t="s">
        <v>145</v>
      </c>
      <c r="E64" s="3" t="s">
        <v>22</v>
      </c>
      <c r="F64" s="3" t="s">
        <v>144</v>
      </c>
      <c r="G64" s="3">
        <v>56.6</v>
      </c>
      <c r="H64" s="3">
        <v>68.33</v>
      </c>
      <c r="I64" s="3">
        <f t="shared" si="5"/>
        <v>62.465</v>
      </c>
      <c r="J64" s="3" t="s">
        <v>15</v>
      </c>
    </row>
    <row r="65" ht="35" customHeight="1" spans="1:10">
      <c r="A65" s="5"/>
      <c r="B65" s="6">
        <v>3</v>
      </c>
      <c r="C65" s="7"/>
      <c r="D65" s="3" t="s">
        <v>146</v>
      </c>
      <c r="E65" s="3" t="s">
        <v>22</v>
      </c>
      <c r="F65" s="3" t="s">
        <v>144</v>
      </c>
      <c r="G65" s="3">
        <v>35</v>
      </c>
      <c r="H65" s="3">
        <v>74</v>
      </c>
      <c r="I65" s="3">
        <f t="shared" si="5"/>
        <v>54.5</v>
      </c>
      <c r="J65" s="3"/>
    </row>
    <row r="66" ht="35" customHeight="1" spans="1:10">
      <c r="A66" s="5"/>
      <c r="B66" s="6">
        <v>4</v>
      </c>
      <c r="C66" s="7"/>
      <c r="D66" s="3" t="s">
        <v>147</v>
      </c>
      <c r="E66" s="3" t="s">
        <v>22</v>
      </c>
      <c r="F66" s="3" t="s">
        <v>144</v>
      </c>
      <c r="G66" s="3">
        <v>0</v>
      </c>
      <c r="H66" s="3">
        <v>60.17</v>
      </c>
      <c r="I66" s="3">
        <f t="shared" si="5"/>
        <v>30.085</v>
      </c>
      <c r="J66" s="3"/>
    </row>
  </sheetData>
  <mergeCells count="9">
    <mergeCell ref="A1:J1"/>
    <mergeCell ref="A3:A27"/>
    <mergeCell ref="A28:A48"/>
    <mergeCell ref="A49:A51"/>
    <mergeCell ref="A52:A53"/>
    <mergeCell ref="A54:A55"/>
    <mergeCell ref="A56:A60"/>
    <mergeCell ref="A61:A62"/>
    <mergeCell ref="A63:A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dxb</cp:lastModifiedBy>
  <dcterms:created xsi:type="dcterms:W3CDTF">2021-02-05T09:23:00Z</dcterms:created>
  <dcterms:modified xsi:type="dcterms:W3CDTF">2021-02-06T02:03:49Z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